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sstriathlon.sharepoint.com/sites/regio.coach/Freigegebene Dokumente/2021-2022/TTB/"/>
    </mc:Choice>
  </mc:AlternateContent>
  <xr:revisionPtr revIDLastSave="54" documentId="13_ncr:1_{357FE23F-5C89-B44A-BD99-3BD4C2E415C8}" xr6:coauthVersionLast="47" xr6:coauthVersionMax="47" xr10:uidLastSave="{6BE32F12-AF84-9143-8E12-A5B1BA1AB765}"/>
  <bookViews>
    <workbookView xWindow="0" yWindow="500" windowWidth="28800" windowHeight="17500" xr2:uid="{203928DC-458F-114B-88A2-7349C0C7FB75}"/>
  </bookViews>
  <sheets>
    <sheet name="TTB" sheetId="1" r:id="rId1"/>
    <sheet name="Feuil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D60" i="1"/>
  <c r="P9" i="1" s="1"/>
  <c r="Q9" i="1" s="1" a="1"/>
  <c r="Q9" i="1" s="1"/>
  <c r="E60" i="1"/>
  <c r="P10" i="1" s="1"/>
  <c r="Q10" i="1" s="1" a="1"/>
  <c r="Q10" i="1" s="1"/>
  <c r="F60" i="1"/>
  <c r="P11" i="1" s="1"/>
  <c r="Q11" i="1" s="1" a="1"/>
  <c r="Q11" i="1" s="1"/>
  <c r="G60" i="1"/>
  <c r="P12" i="1" s="1"/>
  <c r="Q12" i="1" s="1" a="1"/>
  <c r="Q12" i="1" s="1"/>
  <c r="H60" i="1"/>
  <c r="P13" i="1" s="1"/>
  <c r="Q13" i="1" s="1" a="1"/>
  <c r="Q13" i="1" s="1"/>
  <c r="I60" i="1"/>
  <c r="P14" i="1" s="1"/>
  <c r="Q14" i="1" s="1" a="1"/>
  <c r="Q14" i="1" s="1"/>
  <c r="J60" i="1"/>
  <c r="P15" i="1" s="1"/>
  <c r="Q15" i="1" s="1" a="1"/>
  <c r="Q15" i="1" s="1"/>
  <c r="C60" i="1"/>
  <c r="P8" i="1" s="1"/>
  <c r="Q8" i="1" s="1" a="1"/>
  <c r="Q8" i="1" s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L60" i="1" l="1"/>
  <c r="P7" i="1" l="1"/>
  <c r="Q7" i="1" s="1" a="1"/>
  <c r="Q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<sst xmlns="http://schemas.openxmlformats.org/spreadsheetml/2006/main" count="47" uniqueCount="30">
  <si>
    <t>Name:</t>
  </si>
  <si>
    <t>CADRE:</t>
  </si>
  <si>
    <t>Surname:</t>
  </si>
  <si>
    <t>REGION:</t>
  </si>
  <si>
    <t>Year of birth:</t>
  </si>
  <si>
    <t>SEASON:</t>
  </si>
  <si>
    <t>Swim</t>
  </si>
  <si>
    <t>Bike</t>
  </si>
  <si>
    <t>Run</t>
  </si>
  <si>
    <t>Gym</t>
  </si>
  <si>
    <t>Other</t>
  </si>
  <si>
    <t>Notes</t>
  </si>
  <si>
    <t>Week</t>
  </si>
  <si>
    <t>Date</t>
  </si>
  <si>
    <r>
      <t xml:space="preserve">Duration
</t>
    </r>
    <r>
      <rPr>
        <sz val="8"/>
        <color theme="1"/>
        <rFont val="Calibri (Corps)"/>
      </rPr>
      <t>(min)</t>
    </r>
  </si>
  <si>
    <t>Km</t>
  </si>
  <si>
    <t>Injury/Sickness
Other</t>
  </si>
  <si>
    <t>Duration week</t>
  </si>
  <si>
    <t>Total</t>
  </si>
  <si>
    <t>Average/week</t>
  </si>
  <si>
    <t>Training Hours</t>
  </si>
  <si>
    <t>Hours</t>
  </si>
  <si>
    <t>Others</t>
  </si>
  <si>
    <t>National</t>
  </si>
  <si>
    <t>Romandie</t>
  </si>
  <si>
    <t>Regional</t>
  </si>
  <si>
    <t>Zentral / Ticino</t>
  </si>
  <si>
    <t>Local</t>
  </si>
  <si>
    <t>Ost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</si>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</sst>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sz val="8"/>
      <color theme="1"/>
      <name val="Calibri (Corps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3" xfId="0" applyBorder="1" applyAlignment="1">
      <alignment horizontal="center"/>
    </xf>
    <xf numFmtId="0" fontId="0" fillId="0" borderId="21" xfId="0" applyBorder="1"/>
    <xf numFmtId="0" fontId="0" fillId="0" borderId="11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5" xfId="0" applyBorder="1" applyAlignment="1">
      <alignment horizontal="center" vertical="center"/>
    </xf>
    <xf numFmtId="0" fontId="0" fillId="2" borderId="16" xfId="0" applyFill="1" applyBorder="1"/>
    <xf numFmtId="0" fontId="0" fillId="2" borderId="22" xfId="0" applyFill="1" applyBorder="1"/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2" borderId="2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2" borderId="23" xfId="0" applyNumberFormat="1" applyFill="1" applyBorder="1" applyAlignment="1">
      <alignment horizontal="center"/>
    </xf>
    <xf numFmtId="164" fontId="0" fillId="2" borderId="34" xfId="0" applyNumberFormat="1" applyFill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0" fontId="0" fillId="2" borderId="1" xfId="0" applyFill="1" applyBorder="1" applyAlignment="1">
      <alignment horizontal="right"/>
    </xf>
    <xf numFmtId="14" fontId="0" fillId="0" borderId="7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3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0" xfId="0" applyBorder="1" applyAlignment="1">
      <alignment horizontal="center" vertical="top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center" vertical="top" wrapText="1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38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46" xfId="0" applyBorder="1"/>
    <xf numFmtId="164" fontId="0" fillId="0" borderId="47" xfId="0" applyNumberFormat="1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176204</xdr:colOff>
      <xdr:row>3</xdr:row>
      <xdr:rowOff>88900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A77A5C-C209-2D47-8437-7B484CADA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98704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6FF2-9EB9-C14C-A8C1-DC32A86A848B}">
  <dimension ref="A1:Q60"/>
  <sheetViews>
    <sheetView tabSelected="1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7" sqref="C7"/>
    </sheetView>
  </sheetViews>
  <sheetFormatPr baseColWidth="10" defaultColWidth="11" defaultRowHeight="16" x14ac:dyDescent="0.2"/>
  <cols>
    <col min="1" max="1" width="5.83203125" style="1" customWidth="1"/>
    <col min="2" max="10" width="11.6640625" style="1" customWidth="1"/>
    <col min="11" max="11" width="35.33203125" customWidth="1"/>
    <col min="12" max="12" width="10.83203125" customWidth="1"/>
    <col min="13" max="13" width="5.5" customWidth="1"/>
    <col min="15" max="15" width="13.1640625" customWidth="1"/>
    <col min="16" max="17" width="14.5" style="1" customWidth="1"/>
  </cols>
  <sheetData>
    <row r="1" spans="1:17" x14ac:dyDescent="0.2">
      <c r="F1" s="31" t="s">
        <v>0</v>
      </c>
      <c r="G1" s="73"/>
      <c r="H1" s="74"/>
      <c r="J1" s="31" t="s">
        <v>1</v>
      </c>
      <c r="K1" s="43"/>
    </row>
    <row r="2" spans="1:17" x14ac:dyDescent="0.2">
      <c r="F2" s="31" t="s">
        <v>2</v>
      </c>
      <c r="G2" s="77"/>
      <c r="H2" s="77"/>
      <c r="J2" s="31" t="s">
        <v>3</v>
      </c>
      <c r="K2" s="44"/>
    </row>
    <row r="3" spans="1:17" x14ac:dyDescent="0.2">
      <c r="F3" s="31" t="s">
        <v>4</v>
      </c>
      <c r="G3" s="77"/>
      <c r="H3" s="77"/>
      <c r="J3" s="31" t="s">
        <v>5</v>
      </c>
      <c r="K3" s="45"/>
    </row>
    <row r="4" spans="1:17" ht="17" thickBot="1" x14ac:dyDescent="0.25"/>
    <row r="5" spans="1:17" ht="17" thickBot="1" x14ac:dyDescent="0.25">
      <c r="A5" s="36"/>
      <c r="B5" s="35"/>
      <c r="C5" s="67" t="s">
        <v>6</v>
      </c>
      <c r="D5" s="68"/>
      <c r="E5" s="67" t="s">
        <v>7</v>
      </c>
      <c r="F5" s="69"/>
      <c r="G5" s="70" t="s">
        <v>8</v>
      </c>
      <c r="H5" s="68"/>
      <c r="I5" s="2" t="s">
        <v>9</v>
      </c>
      <c r="J5" s="46" t="s">
        <v>10</v>
      </c>
      <c r="K5" s="3" t="s">
        <v>11</v>
      </c>
    </row>
    <row r="6" spans="1:17" ht="35" thickBot="1" x14ac:dyDescent="0.25">
      <c r="A6" s="37" t="s">
        <v>12</v>
      </c>
      <c r="B6" s="5" t="s">
        <v>13</v>
      </c>
      <c r="C6" s="6" t="s">
        <v>14</v>
      </c>
      <c r="D6" s="5" t="s">
        <v>15</v>
      </c>
      <c r="E6" s="6" t="s">
        <v>14</v>
      </c>
      <c r="F6" s="7" t="s">
        <v>15</v>
      </c>
      <c r="G6" s="4" t="s">
        <v>14</v>
      </c>
      <c r="H6" s="5" t="s">
        <v>15</v>
      </c>
      <c r="I6" s="8" t="s">
        <v>14</v>
      </c>
      <c r="J6" s="47" t="s">
        <v>14</v>
      </c>
      <c r="K6" s="8" t="s">
        <v>16</v>
      </c>
      <c r="L6" s="42" t="s">
        <v>17</v>
      </c>
      <c r="M6" s="9"/>
      <c r="P6" s="10" t="s">
        <v>18</v>
      </c>
      <c r="Q6" s="10" t="s">
        <v>19</v>
      </c>
    </row>
    <row r="7" spans="1:17" ht="17" thickBot="1" x14ac:dyDescent="0.25">
      <c r="A7" s="38">
        <v>44</v>
      </c>
      <c r="B7" s="34">
        <v>44501</v>
      </c>
      <c r="C7" s="51"/>
      <c r="D7" s="48"/>
      <c r="E7" s="52"/>
      <c r="F7" s="48"/>
      <c r="G7" s="52"/>
      <c r="H7" s="48"/>
      <c r="I7" s="52"/>
      <c r="J7" s="53"/>
      <c r="K7" s="54"/>
      <c r="L7" s="46">
        <f>SUM(C7,E7,G7,I7,J7)/60</f>
        <v>0</v>
      </c>
      <c r="M7" s="1"/>
      <c r="N7" s="14"/>
      <c r="O7" s="15" t="s">
        <v>20</v>
      </c>
      <c r="P7" s="19">
        <f>L60/60</f>
        <v>0</v>
      </c>
      <c r="Q7" s="20" t="e" cm="1">
        <f t="array" ref="Q7">P7/SUM(IF(L7:L59&gt;0,1,0))</f>
        <v>#DIV/0!</v>
      </c>
    </row>
    <row r="8" spans="1:17" x14ac:dyDescent="0.2">
      <c r="A8" s="39">
        <f>IF(A7=52,1,A7+1)</f>
        <v>45</v>
      </c>
      <c r="B8" s="32">
        <f>B7+7</f>
        <v>44508</v>
      </c>
      <c r="C8" s="43"/>
      <c r="D8" s="49"/>
      <c r="E8" s="55"/>
      <c r="F8" s="49"/>
      <c r="G8" s="55"/>
      <c r="H8" s="49"/>
      <c r="I8" s="55"/>
      <c r="J8" s="56"/>
      <c r="K8" s="57"/>
      <c r="L8" s="41">
        <f t="shared" ref="L8:L59" si="0">SUM(C8,E8,G8,I8,J8)/60</f>
        <v>0</v>
      </c>
      <c r="M8" s="1"/>
      <c r="N8" s="75" t="s">
        <v>6</v>
      </c>
      <c r="O8" s="12" t="s">
        <v>21</v>
      </c>
      <c r="P8" s="21">
        <f>C60/60</f>
        <v>0</v>
      </c>
      <c r="Q8" s="22" t="e" cm="1">
        <f t="array" ref="Q8">P8/SUM(IF(C7:C59&gt;0,1,0))</f>
        <v>#DIV/0!</v>
      </c>
    </row>
    <row r="9" spans="1:17" ht="17" thickBot="1" x14ac:dyDescent="0.25">
      <c r="A9" s="39">
        <f t="shared" ref="A9:A59" si="1">IF(A8=52,1,A8+1)</f>
        <v>46</v>
      </c>
      <c r="B9" s="32">
        <f t="shared" ref="B9:B59" si="2">B8+7</f>
        <v>44515</v>
      </c>
      <c r="C9" s="43"/>
      <c r="D9" s="49"/>
      <c r="E9" s="55"/>
      <c r="F9" s="49"/>
      <c r="G9" s="55"/>
      <c r="H9" s="49"/>
      <c r="I9" s="55"/>
      <c r="J9" s="56"/>
      <c r="K9" s="57"/>
      <c r="L9" s="41">
        <f t="shared" si="0"/>
        <v>0</v>
      </c>
      <c r="M9" s="1"/>
      <c r="N9" s="76"/>
      <c r="O9" s="17" t="s">
        <v>15</v>
      </c>
      <c r="P9" s="23">
        <f>D60</f>
        <v>0</v>
      </c>
      <c r="Q9" s="24" t="e" cm="1">
        <f t="array" ref="Q9">P9/SUM(IF(D7:D59&gt;0,1,0))</f>
        <v>#DIV/0!</v>
      </c>
    </row>
    <row r="10" spans="1:17" x14ac:dyDescent="0.2">
      <c r="A10" s="39">
        <f t="shared" si="1"/>
        <v>47</v>
      </c>
      <c r="B10" s="32">
        <f t="shared" si="2"/>
        <v>44522</v>
      </c>
      <c r="C10" s="43"/>
      <c r="D10" s="49"/>
      <c r="E10" s="55"/>
      <c r="F10" s="49"/>
      <c r="G10" s="55"/>
      <c r="H10" s="49"/>
      <c r="I10" s="55"/>
      <c r="J10" s="56"/>
      <c r="K10" s="57"/>
      <c r="L10" s="41">
        <f t="shared" si="0"/>
        <v>0</v>
      </c>
      <c r="M10" s="1"/>
      <c r="N10" s="71" t="s">
        <v>7</v>
      </c>
      <c r="O10" s="11" t="s">
        <v>21</v>
      </c>
      <c r="P10" s="25">
        <f>E60/60</f>
        <v>0</v>
      </c>
      <c r="Q10" s="26" t="e" cm="1">
        <f t="array" ref="Q10">P10/SUM(IF(E7:E59&gt;0,1,0))</f>
        <v>#DIV/0!</v>
      </c>
    </row>
    <row r="11" spans="1:17" ht="17" thickBot="1" x14ac:dyDescent="0.25">
      <c r="A11" s="39">
        <f t="shared" si="1"/>
        <v>48</v>
      </c>
      <c r="B11" s="32">
        <f t="shared" si="2"/>
        <v>44529</v>
      </c>
      <c r="C11" s="43"/>
      <c r="D11" s="49"/>
      <c r="E11" s="55"/>
      <c r="F11" s="49"/>
      <c r="G11" s="55"/>
      <c r="H11" s="49"/>
      <c r="I11" s="55"/>
      <c r="J11" s="56"/>
      <c r="K11" s="57"/>
      <c r="L11" s="41">
        <f t="shared" si="0"/>
        <v>0</v>
      </c>
      <c r="M11" s="1"/>
      <c r="N11" s="72"/>
      <c r="O11" s="18" t="s">
        <v>15</v>
      </c>
      <c r="P11" s="27">
        <f>F60</f>
        <v>0</v>
      </c>
      <c r="Q11" s="28" t="e" cm="1">
        <f t="array" ref="Q11">P11/SUM(IF(F7:F59&gt;0,1,0))</f>
        <v>#DIV/0!</v>
      </c>
    </row>
    <row r="12" spans="1:17" x14ac:dyDescent="0.2">
      <c r="A12" s="39">
        <f t="shared" si="1"/>
        <v>49</v>
      </c>
      <c r="B12" s="32">
        <f t="shared" si="2"/>
        <v>44536</v>
      </c>
      <c r="C12" s="43"/>
      <c r="D12" s="49"/>
      <c r="E12" s="55"/>
      <c r="F12" s="49"/>
      <c r="G12" s="55"/>
      <c r="H12" s="49"/>
      <c r="I12" s="55"/>
      <c r="J12" s="56"/>
      <c r="K12" s="57"/>
      <c r="L12" s="41">
        <f t="shared" si="0"/>
        <v>0</v>
      </c>
      <c r="M12" s="1"/>
      <c r="N12" s="75" t="s">
        <v>8</v>
      </c>
      <c r="O12" s="12" t="s">
        <v>21</v>
      </c>
      <c r="P12" s="21">
        <f>G60/60</f>
        <v>0</v>
      </c>
      <c r="Q12" s="22" t="e" cm="1">
        <f t="array" ref="Q12">P12/SUM(IF(G7:G59&gt;0,1,0))</f>
        <v>#DIV/0!</v>
      </c>
    </row>
    <row r="13" spans="1:17" ht="17" thickBot="1" x14ac:dyDescent="0.25">
      <c r="A13" s="39">
        <f t="shared" si="1"/>
        <v>50</v>
      </c>
      <c r="B13" s="32">
        <f t="shared" si="2"/>
        <v>44543</v>
      </c>
      <c r="C13" s="43"/>
      <c r="D13" s="49"/>
      <c r="E13" s="55"/>
      <c r="F13" s="49"/>
      <c r="G13" s="55"/>
      <c r="H13" s="49"/>
      <c r="I13" s="55"/>
      <c r="J13" s="56"/>
      <c r="K13" s="57"/>
      <c r="L13" s="41">
        <f t="shared" si="0"/>
        <v>0</v>
      </c>
      <c r="M13" s="1"/>
      <c r="N13" s="76"/>
      <c r="O13" s="17" t="s">
        <v>15</v>
      </c>
      <c r="P13" s="23">
        <f>H60</f>
        <v>0</v>
      </c>
      <c r="Q13" s="24" t="e" cm="1">
        <f t="array" ref="Q13">P13/SUM(IF(H7:H59&gt;0,1,0))</f>
        <v>#DIV/0!</v>
      </c>
    </row>
    <row r="14" spans="1:17" ht="17" thickBot="1" x14ac:dyDescent="0.25">
      <c r="A14" s="39">
        <f t="shared" si="1"/>
        <v>51</v>
      </c>
      <c r="B14" s="32">
        <f t="shared" si="2"/>
        <v>44550</v>
      </c>
      <c r="C14" s="43"/>
      <c r="D14" s="49"/>
      <c r="E14" s="55"/>
      <c r="F14" s="49"/>
      <c r="G14" s="55"/>
      <c r="H14" s="49"/>
      <c r="I14" s="55"/>
      <c r="J14" s="56"/>
      <c r="K14" s="57"/>
      <c r="L14" s="41">
        <f t="shared" si="0"/>
        <v>0</v>
      </c>
      <c r="M14" s="1"/>
      <c r="N14" s="16" t="s">
        <v>9</v>
      </c>
      <c r="O14" s="13" t="s">
        <v>21</v>
      </c>
      <c r="P14" s="29">
        <f>I60/60</f>
        <v>0</v>
      </c>
      <c r="Q14" s="30" t="e" cm="1">
        <f t="array" ref="Q14">P14/SUM(IF(I7:I59&gt;0,1,0))</f>
        <v>#DIV/0!</v>
      </c>
    </row>
    <row r="15" spans="1:17" ht="17" thickBot="1" x14ac:dyDescent="0.25">
      <c r="A15" s="39">
        <f t="shared" si="1"/>
        <v>52</v>
      </c>
      <c r="B15" s="32">
        <f t="shared" si="2"/>
        <v>44557</v>
      </c>
      <c r="C15" s="43"/>
      <c r="D15" s="49"/>
      <c r="E15" s="55"/>
      <c r="F15" s="49"/>
      <c r="G15" s="55"/>
      <c r="H15" s="49"/>
      <c r="I15" s="55"/>
      <c r="J15" s="56"/>
      <c r="K15" s="57"/>
      <c r="L15" s="41">
        <f t="shared" si="0"/>
        <v>0</v>
      </c>
      <c r="M15" s="1"/>
      <c r="N15" s="65" t="s">
        <v>22</v>
      </c>
      <c r="O15" s="62" t="s">
        <v>21</v>
      </c>
      <c r="P15" s="63">
        <f>J60/60</f>
        <v>0</v>
      </c>
      <c r="Q15" s="64" t="e" cm="1">
        <f t="array" ref="Q15">P15/SUM(IF(J7:J59&gt;0,1,0))</f>
        <v>#DIV/0!</v>
      </c>
    </row>
    <row r="16" spans="1:17" x14ac:dyDescent="0.2">
      <c r="A16" s="39">
        <f t="shared" si="1"/>
        <v>1</v>
      </c>
      <c r="B16" s="32">
        <f t="shared" si="2"/>
        <v>44564</v>
      </c>
      <c r="C16" s="43"/>
      <c r="D16" s="49"/>
      <c r="E16" s="55"/>
      <c r="F16" s="49"/>
      <c r="G16" s="55"/>
      <c r="H16" s="49"/>
      <c r="I16" s="55"/>
      <c r="J16" s="56"/>
      <c r="K16" s="57"/>
      <c r="L16" s="41">
        <f t="shared" si="0"/>
        <v>0</v>
      </c>
      <c r="M16" s="1"/>
      <c r="P16"/>
      <c r="Q16"/>
    </row>
    <row r="17" spans="1:13" x14ac:dyDescent="0.2">
      <c r="A17" s="39">
        <f t="shared" si="1"/>
        <v>2</v>
      </c>
      <c r="B17" s="32">
        <f t="shared" si="2"/>
        <v>44571</v>
      </c>
      <c r="C17" s="43"/>
      <c r="D17" s="49"/>
      <c r="E17" s="55"/>
      <c r="F17" s="49"/>
      <c r="G17" s="55"/>
      <c r="H17" s="49"/>
      <c r="I17" s="55"/>
      <c r="J17" s="56"/>
      <c r="K17" s="57"/>
      <c r="L17" s="41">
        <f t="shared" si="0"/>
        <v>0</v>
      </c>
      <c r="M17" s="1"/>
    </row>
    <row r="18" spans="1:13" x14ac:dyDescent="0.2">
      <c r="A18" s="39">
        <f t="shared" si="1"/>
        <v>3</v>
      </c>
      <c r="B18" s="32">
        <f t="shared" si="2"/>
        <v>44578</v>
      </c>
      <c r="C18" s="43"/>
      <c r="D18" s="49"/>
      <c r="E18" s="55"/>
      <c r="F18" s="49"/>
      <c r="G18" s="55"/>
      <c r="H18" s="49"/>
      <c r="I18" s="55"/>
      <c r="J18" s="56"/>
      <c r="K18" s="57"/>
      <c r="L18" s="41">
        <f t="shared" si="0"/>
        <v>0</v>
      </c>
      <c r="M18" s="1"/>
    </row>
    <row r="19" spans="1:13" x14ac:dyDescent="0.2">
      <c r="A19" s="39">
        <f t="shared" si="1"/>
        <v>4</v>
      </c>
      <c r="B19" s="32">
        <f t="shared" si="2"/>
        <v>44585</v>
      </c>
      <c r="C19" s="43"/>
      <c r="D19" s="49"/>
      <c r="E19" s="55"/>
      <c r="F19" s="49"/>
      <c r="G19" s="55"/>
      <c r="H19" s="49"/>
      <c r="I19" s="55"/>
      <c r="J19" s="56"/>
      <c r="K19" s="57"/>
      <c r="L19" s="41">
        <f t="shared" si="0"/>
        <v>0</v>
      </c>
      <c r="M19" s="1"/>
    </row>
    <row r="20" spans="1:13" x14ac:dyDescent="0.2">
      <c r="A20" s="39">
        <f t="shared" si="1"/>
        <v>5</v>
      </c>
      <c r="B20" s="32">
        <f t="shared" si="2"/>
        <v>44592</v>
      </c>
      <c r="C20" s="43"/>
      <c r="D20" s="49"/>
      <c r="E20" s="55"/>
      <c r="F20" s="49"/>
      <c r="G20" s="55"/>
      <c r="H20" s="49"/>
      <c r="I20" s="55"/>
      <c r="J20" s="56"/>
      <c r="K20" s="57"/>
      <c r="L20" s="41">
        <f t="shared" si="0"/>
        <v>0</v>
      </c>
      <c r="M20" s="1"/>
    </row>
    <row r="21" spans="1:13" x14ac:dyDescent="0.2">
      <c r="A21" s="39">
        <f t="shared" si="1"/>
        <v>6</v>
      </c>
      <c r="B21" s="32">
        <f t="shared" si="2"/>
        <v>44599</v>
      </c>
      <c r="C21" s="43"/>
      <c r="D21" s="49"/>
      <c r="E21" s="55"/>
      <c r="F21" s="49"/>
      <c r="G21" s="55"/>
      <c r="H21" s="49"/>
      <c r="I21" s="55"/>
      <c r="J21" s="56"/>
      <c r="K21" s="57"/>
      <c r="L21" s="41">
        <f t="shared" si="0"/>
        <v>0</v>
      </c>
      <c r="M21" s="1"/>
    </row>
    <row r="22" spans="1:13" x14ac:dyDescent="0.2">
      <c r="A22" s="39">
        <f t="shared" si="1"/>
        <v>7</v>
      </c>
      <c r="B22" s="32">
        <f t="shared" si="2"/>
        <v>44606</v>
      </c>
      <c r="C22" s="43"/>
      <c r="D22" s="49"/>
      <c r="E22" s="55"/>
      <c r="F22" s="49"/>
      <c r="G22" s="55"/>
      <c r="H22" s="49"/>
      <c r="I22" s="55"/>
      <c r="J22" s="56"/>
      <c r="K22" s="57"/>
      <c r="L22" s="41">
        <f t="shared" si="0"/>
        <v>0</v>
      </c>
      <c r="M22" s="1"/>
    </row>
    <row r="23" spans="1:13" x14ac:dyDescent="0.2">
      <c r="A23" s="39">
        <f t="shared" si="1"/>
        <v>8</v>
      </c>
      <c r="B23" s="32">
        <f t="shared" si="2"/>
        <v>44613</v>
      </c>
      <c r="C23" s="43"/>
      <c r="D23" s="49"/>
      <c r="E23" s="55"/>
      <c r="F23" s="49"/>
      <c r="G23" s="55"/>
      <c r="H23" s="49"/>
      <c r="I23" s="55"/>
      <c r="J23" s="56"/>
      <c r="K23" s="57"/>
      <c r="L23" s="41">
        <f t="shared" si="0"/>
        <v>0</v>
      </c>
      <c r="M23" s="1"/>
    </row>
    <row r="24" spans="1:13" x14ac:dyDescent="0.2">
      <c r="A24" s="39">
        <f t="shared" si="1"/>
        <v>9</v>
      </c>
      <c r="B24" s="32">
        <f t="shared" si="2"/>
        <v>44620</v>
      </c>
      <c r="C24" s="43"/>
      <c r="D24" s="49"/>
      <c r="E24" s="55"/>
      <c r="F24" s="49"/>
      <c r="G24" s="55"/>
      <c r="H24" s="49"/>
      <c r="I24" s="55"/>
      <c r="J24" s="56"/>
      <c r="K24" s="57"/>
      <c r="L24" s="41">
        <f t="shared" si="0"/>
        <v>0</v>
      </c>
      <c r="M24" s="1"/>
    </row>
    <row r="25" spans="1:13" x14ac:dyDescent="0.2">
      <c r="A25" s="39">
        <f t="shared" si="1"/>
        <v>10</v>
      </c>
      <c r="B25" s="32">
        <f t="shared" si="2"/>
        <v>44627</v>
      </c>
      <c r="C25" s="43"/>
      <c r="D25" s="49"/>
      <c r="E25" s="55"/>
      <c r="F25" s="49"/>
      <c r="G25" s="55"/>
      <c r="H25" s="49"/>
      <c r="I25" s="55"/>
      <c r="J25" s="56"/>
      <c r="K25" s="57"/>
      <c r="L25" s="41">
        <f t="shared" si="0"/>
        <v>0</v>
      </c>
      <c r="M25" s="1"/>
    </row>
    <row r="26" spans="1:13" x14ac:dyDescent="0.2">
      <c r="A26" s="39">
        <f t="shared" si="1"/>
        <v>11</v>
      </c>
      <c r="B26" s="32">
        <f t="shared" si="2"/>
        <v>44634</v>
      </c>
      <c r="C26" s="43"/>
      <c r="D26" s="49"/>
      <c r="E26" s="55"/>
      <c r="F26" s="49"/>
      <c r="G26" s="55"/>
      <c r="H26" s="49"/>
      <c r="I26" s="55"/>
      <c r="J26" s="56"/>
      <c r="K26" s="57"/>
      <c r="L26" s="41">
        <f t="shared" si="0"/>
        <v>0</v>
      </c>
      <c r="M26" s="1"/>
    </row>
    <row r="27" spans="1:13" x14ac:dyDescent="0.2">
      <c r="A27" s="39">
        <f t="shared" si="1"/>
        <v>12</v>
      </c>
      <c r="B27" s="32">
        <f t="shared" si="2"/>
        <v>44641</v>
      </c>
      <c r="C27" s="43"/>
      <c r="D27" s="49"/>
      <c r="E27" s="55"/>
      <c r="F27" s="49"/>
      <c r="G27" s="55"/>
      <c r="H27" s="49"/>
      <c r="I27" s="55"/>
      <c r="J27" s="56"/>
      <c r="K27" s="57"/>
      <c r="L27" s="41">
        <f t="shared" si="0"/>
        <v>0</v>
      </c>
      <c r="M27" s="1"/>
    </row>
    <row r="28" spans="1:13" x14ac:dyDescent="0.2">
      <c r="A28" s="39">
        <f t="shared" si="1"/>
        <v>13</v>
      </c>
      <c r="B28" s="32">
        <f t="shared" si="2"/>
        <v>44648</v>
      </c>
      <c r="C28" s="43"/>
      <c r="D28" s="49"/>
      <c r="E28" s="55"/>
      <c r="F28" s="49"/>
      <c r="G28" s="55"/>
      <c r="H28" s="49"/>
      <c r="I28" s="55"/>
      <c r="J28" s="56"/>
      <c r="K28" s="57"/>
      <c r="L28" s="41">
        <f t="shared" si="0"/>
        <v>0</v>
      </c>
      <c r="M28" s="1"/>
    </row>
    <row r="29" spans="1:13" x14ac:dyDescent="0.2">
      <c r="A29" s="39">
        <f t="shared" si="1"/>
        <v>14</v>
      </c>
      <c r="B29" s="32">
        <f t="shared" si="2"/>
        <v>44655</v>
      </c>
      <c r="C29" s="43"/>
      <c r="D29" s="49"/>
      <c r="E29" s="55"/>
      <c r="F29" s="49"/>
      <c r="G29" s="55"/>
      <c r="H29" s="49"/>
      <c r="I29" s="55"/>
      <c r="J29" s="56"/>
      <c r="K29" s="57"/>
      <c r="L29" s="41">
        <f t="shared" si="0"/>
        <v>0</v>
      </c>
      <c r="M29" s="1"/>
    </row>
    <row r="30" spans="1:13" x14ac:dyDescent="0.2">
      <c r="A30" s="39">
        <f t="shared" si="1"/>
        <v>15</v>
      </c>
      <c r="B30" s="32">
        <f t="shared" si="2"/>
        <v>44662</v>
      </c>
      <c r="C30" s="43"/>
      <c r="D30" s="49"/>
      <c r="E30" s="55"/>
      <c r="F30" s="49"/>
      <c r="G30" s="55"/>
      <c r="H30" s="49"/>
      <c r="I30" s="55"/>
      <c r="J30" s="56"/>
      <c r="K30" s="57"/>
      <c r="L30" s="41">
        <f t="shared" si="0"/>
        <v>0</v>
      </c>
      <c r="M30" s="1"/>
    </row>
    <row r="31" spans="1:13" x14ac:dyDescent="0.2">
      <c r="A31" s="39">
        <f t="shared" si="1"/>
        <v>16</v>
      </c>
      <c r="B31" s="32">
        <f t="shared" si="2"/>
        <v>44669</v>
      </c>
      <c r="C31" s="43"/>
      <c r="D31" s="49"/>
      <c r="E31" s="55"/>
      <c r="F31" s="49"/>
      <c r="G31" s="55"/>
      <c r="H31" s="49"/>
      <c r="I31" s="55"/>
      <c r="J31" s="56"/>
      <c r="K31" s="57"/>
      <c r="L31" s="41">
        <f t="shared" si="0"/>
        <v>0</v>
      </c>
      <c r="M31" s="1"/>
    </row>
    <row r="32" spans="1:13" x14ac:dyDescent="0.2">
      <c r="A32" s="39">
        <f t="shared" si="1"/>
        <v>17</v>
      </c>
      <c r="B32" s="32">
        <f t="shared" si="2"/>
        <v>44676</v>
      </c>
      <c r="C32" s="43"/>
      <c r="D32" s="49"/>
      <c r="E32" s="55"/>
      <c r="F32" s="49"/>
      <c r="G32" s="55"/>
      <c r="H32" s="49"/>
      <c r="I32" s="55"/>
      <c r="J32" s="56"/>
      <c r="K32" s="57"/>
      <c r="L32" s="41">
        <f t="shared" si="0"/>
        <v>0</v>
      </c>
      <c r="M32" s="1"/>
    </row>
    <row r="33" spans="1:13" x14ac:dyDescent="0.2">
      <c r="A33" s="39">
        <f t="shared" si="1"/>
        <v>18</v>
      </c>
      <c r="B33" s="32">
        <f t="shared" si="2"/>
        <v>44683</v>
      </c>
      <c r="C33" s="43"/>
      <c r="D33" s="49"/>
      <c r="E33" s="55"/>
      <c r="F33" s="49"/>
      <c r="G33" s="55"/>
      <c r="H33" s="49"/>
      <c r="I33" s="55"/>
      <c r="J33" s="56"/>
      <c r="K33" s="57"/>
      <c r="L33" s="41">
        <f t="shared" si="0"/>
        <v>0</v>
      </c>
      <c r="M33" s="1"/>
    </row>
    <row r="34" spans="1:13" x14ac:dyDescent="0.2">
      <c r="A34" s="39">
        <f t="shared" si="1"/>
        <v>19</v>
      </c>
      <c r="B34" s="32">
        <f t="shared" si="2"/>
        <v>44690</v>
      </c>
      <c r="C34" s="43"/>
      <c r="D34" s="49"/>
      <c r="E34" s="55"/>
      <c r="F34" s="49"/>
      <c r="G34" s="55"/>
      <c r="H34" s="49"/>
      <c r="I34" s="55"/>
      <c r="J34" s="56"/>
      <c r="K34" s="57"/>
      <c r="L34" s="41">
        <f t="shared" si="0"/>
        <v>0</v>
      </c>
      <c r="M34" s="1"/>
    </row>
    <row r="35" spans="1:13" x14ac:dyDescent="0.2">
      <c r="A35" s="39">
        <f t="shared" si="1"/>
        <v>20</v>
      </c>
      <c r="B35" s="32">
        <f t="shared" si="2"/>
        <v>44697</v>
      </c>
      <c r="C35" s="43"/>
      <c r="D35" s="49"/>
      <c r="E35" s="55"/>
      <c r="F35" s="49"/>
      <c r="G35" s="55"/>
      <c r="H35" s="49"/>
      <c r="I35" s="55"/>
      <c r="J35" s="56"/>
      <c r="K35" s="57"/>
      <c r="L35" s="41">
        <f t="shared" si="0"/>
        <v>0</v>
      </c>
      <c r="M35" s="1"/>
    </row>
    <row r="36" spans="1:13" x14ac:dyDescent="0.2">
      <c r="A36" s="39">
        <f t="shared" si="1"/>
        <v>21</v>
      </c>
      <c r="B36" s="32">
        <f t="shared" si="2"/>
        <v>44704</v>
      </c>
      <c r="C36" s="43"/>
      <c r="D36" s="49"/>
      <c r="E36" s="55"/>
      <c r="F36" s="49"/>
      <c r="G36" s="55"/>
      <c r="H36" s="49"/>
      <c r="I36" s="55"/>
      <c r="J36" s="56"/>
      <c r="K36" s="57"/>
      <c r="L36" s="41">
        <f t="shared" si="0"/>
        <v>0</v>
      </c>
      <c r="M36" s="1"/>
    </row>
    <row r="37" spans="1:13" x14ac:dyDescent="0.2">
      <c r="A37" s="39">
        <f t="shared" si="1"/>
        <v>22</v>
      </c>
      <c r="B37" s="32">
        <f t="shared" si="2"/>
        <v>44711</v>
      </c>
      <c r="C37" s="43"/>
      <c r="D37" s="49"/>
      <c r="E37" s="55"/>
      <c r="F37" s="49"/>
      <c r="G37" s="55"/>
      <c r="H37" s="49"/>
      <c r="I37" s="55"/>
      <c r="J37" s="56"/>
      <c r="K37" s="57"/>
      <c r="L37" s="41">
        <f t="shared" si="0"/>
        <v>0</v>
      </c>
      <c r="M37" s="1"/>
    </row>
    <row r="38" spans="1:13" x14ac:dyDescent="0.2">
      <c r="A38" s="39">
        <f t="shared" si="1"/>
        <v>23</v>
      </c>
      <c r="B38" s="32">
        <f t="shared" si="2"/>
        <v>44718</v>
      </c>
      <c r="C38" s="43"/>
      <c r="D38" s="49"/>
      <c r="E38" s="55"/>
      <c r="F38" s="49"/>
      <c r="G38" s="55"/>
      <c r="H38" s="49"/>
      <c r="I38" s="55"/>
      <c r="J38" s="56"/>
      <c r="K38" s="57"/>
      <c r="L38" s="41">
        <f t="shared" si="0"/>
        <v>0</v>
      </c>
      <c r="M38" s="1"/>
    </row>
    <row r="39" spans="1:13" x14ac:dyDescent="0.2">
      <c r="A39" s="39">
        <f t="shared" si="1"/>
        <v>24</v>
      </c>
      <c r="B39" s="32">
        <f t="shared" si="2"/>
        <v>44725</v>
      </c>
      <c r="C39" s="43"/>
      <c r="D39" s="49"/>
      <c r="E39" s="55"/>
      <c r="F39" s="49"/>
      <c r="G39" s="55"/>
      <c r="H39" s="49"/>
      <c r="I39" s="55"/>
      <c r="J39" s="56"/>
      <c r="K39" s="57"/>
      <c r="L39" s="41">
        <f t="shared" si="0"/>
        <v>0</v>
      </c>
      <c r="M39" s="1"/>
    </row>
    <row r="40" spans="1:13" x14ac:dyDescent="0.2">
      <c r="A40" s="39">
        <f t="shared" si="1"/>
        <v>25</v>
      </c>
      <c r="B40" s="32">
        <f t="shared" si="2"/>
        <v>44732</v>
      </c>
      <c r="C40" s="43"/>
      <c r="D40" s="49"/>
      <c r="E40" s="55"/>
      <c r="F40" s="49"/>
      <c r="G40" s="55"/>
      <c r="H40" s="49"/>
      <c r="I40" s="55"/>
      <c r="J40" s="56"/>
      <c r="K40" s="57"/>
      <c r="L40" s="41">
        <f t="shared" si="0"/>
        <v>0</v>
      </c>
      <c r="M40" s="1"/>
    </row>
    <row r="41" spans="1:13" x14ac:dyDescent="0.2">
      <c r="A41" s="39">
        <f t="shared" si="1"/>
        <v>26</v>
      </c>
      <c r="B41" s="32">
        <f t="shared" si="2"/>
        <v>44739</v>
      </c>
      <c r="C41" s="43"/>
      <c r="D41" s="49"/>
      <c r="E41" s="55"/>
      <c r="F41" s="49"/>
      <c r="G41" s="55"/>
      <c r="H41" s="49"/>
      <c r="I41" s="55"/>
      <c r="J41" s="56"/>
      <c r="K41" s="57"/>
      <c r="L41" s="41">
        <f t="shared" si="0"/>
        <v>0</v>
      </c>
      <c r="M41" s="1"/>
    </row>
    <row r="42" spans="1:13" x14ac:dyDescent="0.2">
      <c r="A42" s="39">
        <f t="shared" si="1"/>
        <v>27</v>
      </c>
      <c r="B42" s="32">
        <f t="shared" si="2"/>
        <v>44746</v>
      </c>
      <c r="C42" s="43"/>
      <c r="D42" s="49"/>
      <c r="E42" s="55"/>
      <c r="F42" s="49"/>
      <c r="G42" s="55"/>
      <c r="H42" s="49"/>
      <c r="I42" s="55"/>
      <c r="J42" s="56"/>
      <c r="K42" s="57"/>
      <c r="L42" s="41">
        <f t="shared" si="0"/>
        <v>0</v>
      </c>
      <c r="M42" s="1"/>
    </row>
    <row r="43" spans="1:13" x14ac:dyDescent="0.2">
      <c r="A43" s="39">
        <f t="shared" si="1"/>
        <v>28</v>
      </c>
      <c r="B43" s="32">
        <f t="shared" si="2"/>
        <v>44753</v>
      </c>
      <c r="C43" s="43"/>
      <c r="D43" s="49"/>
      <c r="E43" s="55"/>
      <c r="F43" s="49"/>
      <c r="G43" s="55"/>
      <c r="H43" s="49"/>
      <c r="I43" s="55"/>
      <c r="J43" s="56"/>
      <c r="K43" s="57"/>
      <c r="L43" s="41">
        <f t="shared" si="0"/>
        <v>0</v>
      </c>
      <c r="M43" s="1"/>
    </row>
    <row r="44" spans="1:13" x14ac:dyDescent="0.2">
      <c r="A44" s="39">
        <f t="shared" si="1"/>
        <v>29</v>
      </c>
      <c r="B44" s="32">
        <f t="shared" si="2"/>
        <v>44760</v>
      </c>
      <c r="C44" s="43"/>
      <c r="D44" s="49"/>
      <c r="E44" s="55"/>
      <c r="F44" s="49"/>
      <c r="G44" s="55"/>
      <c r="H44" s="49"/>
      <c r="I44" s="55"/>
      <c r="J44" s="56"/>
      <c r="K44" s="57"/>
      <c r="L44" s="41">
        <f t="shared" si="0"/>
        <v>0</v>
      </c>
      <c r="M44" s="1"/>
    </row>
    <row r="45" spans="1:13" x14ac:dyDescent="0.2">
      <c r="A45" s="39">
        <f t="shared" si="1"/>
        <v>30</v>
      </c>
      <c r="B45" s="32">
        <f t="shared" si="2"/>
        <v>44767</v>
      </c>
      <c r="C45" s="43"/>
      <c r="D45" s="49"/>
      <c r="E45" s="55"/>
      <c r="F45" s="49"/>
      <c r="G45" s="55"/>
      <c r="H45" s="49"/>
      <c r="I45" s="55"/>
      <c r="J45" s="56"/>
      <c r="K45" s="57"/>
      <c r="L45" s="41">
        <f t="shared" si="0"/>
        <v>0</v>
      </c>
      <c r="M45" s="1"/>
    </row>
    <row r="46" spans="1:13" x14ac:dyDescent="0.2">
      <c r="A46" s="39">
        <f t="shared" si="1"/>
        <v>31</v>
      </c>
      <c r="B46" s="32">
        <f t="shared" si="2"/>
        <v>44774</v>
      </c>
      <c r="C46" s="43"/>
      <c r="D46" s="49"/>
      <c r="E46" s="55"/>
      <c r="F46" s="49"/>
      <c r="G46" s="55"/>
      <c r="H46" s="49"/>
      <c r="I46" s="55"/>
      <c r="J46" s="56"/>
      <c r="K46" s="57"/>
      <c r="L46" s="41">
        <f t="shared" si="0"/>
        <v>0</v>
      </c>
      <c r="M46" s="1"/>
    </row>
    <row r="47" spans="1:13" x14ac:dyDescent="0.2">
      <c r="A47" s="39">
        <f t="shared" si="1"/>
        <v>32</v>
      </c>
      <c r="B47" s="32">
        <f t="shared" si="2"/>
        <v>44781</v>
      </c>
      <c r="C47" s="43"/>
      <c r="D47" s="49"/>
      <c r="E47" s="55"/>
      <c r="F47" s="49"/>
      <c r="G47" s="55"/>
      <c r="H47" s="49"/>
      <c r="I47" s="55"/>
      <c r="J47" s="56"/>
      <c r="K47" s="57"/>
      <c r="L47" s="41">
        <f t="shared" si="0"/>
        <v>0</v>
      </c>
      <c r="M47" s="1"/>
    </row>
    <row r="48" spans="1:13" x14ac:dyDescent="0.2">
      <c r="A48" s="39">
        <f t="shared" si="1"/>
        <v>33</v>
      </c>
      <c r="B48" s="32">
        <f t="shared" si="2"/>
        <v>44788</v>
      </c>
      <c r="C48" s="43"/>
      <c r="D48" s="49"/>
      <c r="E48" s="55"/>
      <c r="F48" s="49"/>
      <c r="G48" s="55"/>
      <c r="H48" s="49"/>
      <c r="I48" s="55"/>
      <c r="J48" s="56"/>
      <c r="K48" s="57"/>
      <c r="L48" s="41">
        <f t="shared" si="0"/>
        <v>0</v>
      </c>
      <c r="M48" s="1"/>
    </row>
    <row r="49" spans="1:13" x14ac:dyDescent="0.2">
      <c r="A49" s="39">
        <f t="shared" si="1"/>
        <v>34</v>
      </c>
      <c r="B49" s="32">
        <f t="shared" si="2"/>
        <v>44795</v>
      </c>
      <c r="C49" s="43"/>
      <c r="D49" s="49"/>
      <c r="E49" s="55"/>
      <c r="F49" s="49"/>
      <c r="G49" s="55"/>
      <c r="H49" s="49"/>
      <c r="I49" s="55"/>
      <c r="J49" s="56"/>
      <c r="K49" s="57"/>
      <c r="L49" s="41">
        <f t="shared" si="0"/>
        <v>0</v>
      </c>
      <c r="M49" s="1"/>
    </row>
    <row r="50" spans="1:13" x14ac:dyDescent="0.2">
      <c r="A50" s="39">
        <f t="shared" si="1"/>
        <v>35</v>
      </c>
      <c r="B50" s="32">
        <f t="shared" si="2"/>
        <v>44802</v>
      </c>
      <c r="C50" s="43"/>
      <c r="D50" s="49"/>
      <c r="E50" s="55"/>
      <c r="F50" s="49"/>
      <c r="G50" s="55"/>
      <c r="H50" s="49"/>
      <c r="I50" s="55"/>
      <c r="J50" s="56"/>
      <c r="K50" s="57"/>
      <c r="L50" s="41">
        <f t="shared" si="0"/>
        <v>0</v>
      </c>
      <c r="M50" s="1"/>
    </row>
    <row r="51" spans="1:13" x14ac:dyDescent="0.2">
      <c r="A51" s="39">
        <f t="shared" si="1"/>
        <v>36</v>
      </c>
      <c r="B51" s="32">
        <f t="shared" si="2"/>
        <v>44809</v>
      </c>
      <c r="C51" s="43"/>
      <c r="D51" s="49"/>
      <c r="E51" s="55"/>
      <c r="F51" s="49"/>
      <c r="G51" s="55"/>
      <c r="H51" s="49"/>
      <c r="I51" s="55"/>
      <c r="J51" s="56"/>
      <c r="K51" s="57"/>
      <c r="L51" s="41">
        <f t="shared" si="0"/>
        <v>0</v>
      </c>
      <c r="M51" s="1"/>
    </row>
    <row r="52" spans="1:13" x14ac:dyDescent="0.2">
      <c r="A52" s="39">
        <f t="shared" si="1"/>
        <v>37</v>
      </c>
      <c r="B52" s="32">
        <f t="shared" si="2"/>
        <v>44816</v>
      </c>
      <c r="C52" s="43"/>
      <c r="D52" s="49"/>
      <c r="E52" s="55"/>
      <c r="F52" s="49"/>
      <c r="G52" s="55"/>
      <c r="H52" s="49"/>
      <c r="I52" s="55"/>
      <c r="J52" s="56"/>
      <c r="K52" s="57"/>
      <c r="L52" s="41">
        <f t="shared" si="0"/>
        <v>0</v>
      </c>
      <c r="M52" s="1"/>
    </row>
    <row r="53" spans="1:13" x14ac:dyDescent="0.2">
      <c r="A53" s="39">
        <f t="shared" si="1"/>
        <v>38</v>
      </c>
      <c r="B53" s="32">
        <f t="shared" si="2"/>
        <v>44823</v>
      </c>
      <c r="C53" s="43"/>
      <c r="D53" s="49"/>
      <c r="E53" s="55"/>
      <c r="F53" s="49"/>
      <c r="G53" s="55"/>
      <c r="H53" s="49"/>
      <c r="I53" s="55"/>
      <c r="J53" s="56"/>
      <c r="K53" s="57"/>
      <c r="L53" s="41">
        <f t="shared" si="0"/>
        <v>0</v>
      </c>
      <c r="M53" s="1"/>
    </row>
    <row r="54" spans="1:13" x14ac:dyDescent="0.2">
      <c r="A54" s="39">
        <f t="shared" si="1"/>
        <v>39</v>
      </c>
      <c r="B54" s="32">
        <f t="shared" si="2"/>
        <v>44830</v>
      </c>
      <c r="C54" s="43"/>
      <c r="D54" s="49"/>
      <c r="E54" s="55"/>
      <c r="F54" s="49"/>
      <c r="G54" s="55"/>
      <c r="H54" s="49"/>
      <c r="I54" s="55"/>
      <c r="J54" s="56"/>
      <c r="K54" s="57"/>
      <c r="L54" s="41">
        <f t="shared" si="0"/>
        <v>0</v>
      </c>
      <c r="M54" s="1"/>
    </row>
    <row r="55" spans="1:13" x14ac:dyDescent="0.2">
      <c r="A55" s="39">
        <f t="shared" si="1"/>
        <v>40</v>
      </c>
      <c r="B55" s="32">
        <f t="shared" si="2"/>
        <v>44837</v>
      </c>
      <c r="C55" s="43"/>
      <c r="D55" s="49"/>
      <c r="E55" s="55"/>
      <c r="F55" s="49"/>
      <c r="G55" s="55"/>
      <c r="H55" s="49"/>
      <c r="I55" s="55"/>
      <c r="J55" s="56"/>
      <c r="K55" s="57"/>
      <c r="L55" s="41">
        <f t="shared" si="0"/>
        <v>0</v>
      </c>
      <c r="M55" s="1"/>
    </row>
    <row r="56" spans="1:13" x14ac:dyDescent="0.2">
      <c r="A56" s="39">
        <f t="shared" si="1"/>
        <v>41</v>
      </c>
      <c r="B56" s="32">
        <f t="shared" si="2"/>
        <v>44844</v>
      </c>
      <c r="C56" s="43"/>
      <c r="D56" s="49"/>
      <c r="E56" s="55"/>
      <c r="F56" s="49"/>
      <c r="G56" s="55"/>
      <c r="H56" s="49"/>
      <c r="I56" s="55"/>
      <c r="J56" s="56"/>
      <c r="K56" s="57"/>
      <c r="L56" s="41">
        <f t="shared" si="0"/>
        <v>0</v>
      </c>
      <c r="M56" s="1"/>
    </row>
    <row r="57" spans="1:13" x14ac:dyDescent="0.2">
      <c r="A57" s="39">
        <f t="shared" si="1"/>
        <v>42</v>
      </c>
      <c r="B57" s="32">
        <f t="shared" si="2"/>
        <v>44851</v>
      </c>
      <c r="C57" s="43"/>
      <c r="D57" s="49"/>
      <c r="E57" s="55"/>
      <c r="F57" s="49"/>
      <c r="G57" s="55"/>
      <c r="H57" s="49"/>
      <c r="I57" s="55"/>
      <c r="J57" s="56"/>
      <c r="K57" s="57"/>
      <c r="L57" s="41">
        <f t="shared" si="0"/>
        <v>0</v>
      </c>
      <c r="M57" s="1"/>
    </row>
    <row r="58" spans="1:13" x14ac:dyDescent="0.2">
      <c r="A58" s="39">
        <f t="shared" si="1"/>
        <v>43</v>
      </c>
      <c r="B58" s="32">
        <f t="shared" si="2"/>
        <v>44858</v>
      </c>
      <c r="C58" s="43"/>
      <c r="D58" s="49"/>
      <c r="E58" s="55"/>
      <c r="F58" s="49"/>
      <c r="G58" s="55"/>
      <c r="H58" s="49"/>
      <c r="I58" s="55"/>
      <c r="J58" s="56"/>
      <c r="K58" s="57"/>
      <c r="L58" s="41">
        <f t="shared" si="0"/>
        <v>0</v>
      </c>
      <c r="M58" s="1"/>
    </row>
    <row r="59" spans="1:13" ht="17" thickBot="1" x14ac:dyDescent="0.25">
      <c r="A59" s="40">
        <f t="shared" si="1"/>
        <v>44</v>
      </c>
      <c r="B59" s="33">
        <f t="shared" si="2"/>
        <v>44865</v>
      </c>
      <c r="C59" s="58"/>
      <c r="D59" s="50"/>
      <c r="E59" s="59"/>
      <c r="F59" s="50"/>
      <c r="G59" s="59"/>
      <c r="H59" s="50"/>
      <c r="I59" s="59"/>
      <c r="J59" s="60"/>
      <c r="K59" s="61"/>
      <c r="L59" s="66">
        <f t="shared" si="0"/>
        <v>0</v>
      </c>
      <c r="M59" s="1"/>
    </row>
    <row r="60" spans="1:13" hidden="1" x14ac:dyDescent="0.2">
      <c r="C60" s="1">
        <f>SUM(C7:C59)</f>
        <v>0</v>
      </c>
      <c r="D60" s="1">
        <f t="shared" ref="D60:J60" si="3">SUM(D7:D59)</f>
        <v>0</v>
      </c>
      <c r="E60" s="1">
        <f t="shared" si="3"/>
        <v>0</v>
      </c>
      <c r="F60" s="1">
        <f t="shared" si="3"/>
        <v>0</v>
      </c>
      <c r="G60" s="1">
        <f t="shared" si="3"/>
        <v>0</v>
      </c>
      <c r="H60" s="1">
        <f t="shared" si="3"/>
        <v>0</v>
      </c>
      <c r="I60" s="1">
        <f t="shared" si="3"/>
        <v>0</v>
      </c>
      <c r="J60" s="1">
        <f t="shared" si="3"/>
        <v>0</v>
      </c>
      <c r="L60" s="1">
        <f>SUM(L7:L59)</f>
        <v>0</v>
      </c>
      <c r="M60" s="1"/>
    </row>
  </sheetData>
  <sheetProtection algorithmName="SHA-512" hashValue="GiU/8qmnrmG5RCwBC8i2abEXfDysErYEeF7uFix9uf/QUdJva/m0h4kXRGnZX+EtNZc/4G3tqAVl3VoeXK48yQ==" saltValue="rUzcFQu/vqKXh5uZvpzqhA==" spinCount="100000" sheet="1" formatCells="0" selectLockedCells="1"/>
  <mergeCells count="9">
    <mergeCell ref="N12:N13"/>
    <mergeCell ref="G3:H3"/>
    <mergeCell ref="G2:H2"/>
    <mergeCell ref="C5:D5"/>
    <mergeCell ref="E5:F5"/>
    <mergeCell ref="G5:H5"/>
    <mergeCell ref="N10:N11"/>
    <mergeCell ref="G1:H1"/>
    <mergeCell ref="N8:N9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0C37458-33B3-C24B-BA45-C1E2462B18CC}">
          <x14:formula1>
            <xm:f>Feuil2!$A$1:$A$4</xm:f>
          </x14:formula1>
          <xm:sqref>K1</xm:sqref>
        </x14:dataValidation>
        <x14:dataValidation type="list" allowBlank="1" showInputMessage="1" showErrorMessage="1" xr:uid="{640A5996-B6E1-7143-8029-EEAF65532578}">
          <x14:formula1>
            <xm:f>Feuil2!$B$1:$B$3</xm:f>
          </x14:formula1>
          <xm:sqref>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2C96-80CA-F74C-A0CF-25A7D859A76E}">
  <dimension ref="A1:B4"/>
  <sheetViews>
    <sheetView workbookViewId="0">
      <selection activeCell="B4" sqref="B4"/>
    </sheetView>
  </sheetViews>
  <sheetFormatPr baseColWidth="10" defaultColWidth="11" defaultRowHeight="16" x14ac:dyDescent="0.2"/>
  <sheetData>
    <row r="1" spans="1:2" x14ac:dyDescent="0.2">
      <c r="A1" t="s">
        <v>23</v>
      </c>
      <c r="B1" t="s">
        <v>24</v>
      </c>
    </row>
    <row r="2" spans="1:2" x14ac:dyDescent="0.2">
      <c r="A2" t="s">
        <v>25</v>
      </c>
      <c r="B2" t="s">
        <v>26</v>
      </c>
    </row>
    <row r="3" spans="1:2" x14ac:dyDescent="0.2">
      <c r="A3" t="s">
        <v>27</v>
      </c>
      <c r="B3" t="s">
        <v>28</v>
      </c>
    </row>
    <row r="4" spans="1:2" x14ac:dyDescent="0.2">
      <c r="A4" t="s">
        <v>29</v>
      </c>
    </row>
  </sheetData>
  <sheetProtection algorithmName="SHA-512" hashValue="usOBG1XHKl/Kb5yDEmkB6gdebJK79fVEiW9NSTAzaUnxJv27dakJGJF1d3IcnbNozTf/mCg2PZNOoS6HNrxbVQ==" saltValue="VVBJHU5mSYR1BtJBjZo/Cw==" spinCount="100000"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CBD7055B57AD469465B7B644A464AF" ma:contentTypeVersion="4" ma:contentTypeDescription="Crée un document." ma:contentTypeScope="" ma:versionID="15f2a259822224a17f9f1f988d553ab8">
  <xsd:schema xmlns:xsd="http://www.w3.org/2001/XMLSchema" xmlns:xs="http://www.w3.org/2001/XMLSchema" xmlns:p="http://schemas.microsoft.com/office/2006/metadata/properties" xmlns:ns2="97962028-acaf-47da-a7d3-d16d61c3071e" xmlns:ns3="a8560959-dcbb-4f73-a3e1-cd97e4d7498d" targetNamespace="http://schemas.microsoft.com/office/2006/metadata/properties" ma:root="true" ma:fieldsID="c58c204a6c181e3b7943142a2c118f12" ns2:_="" ns3:_="">
    <xsd:import namespace="97962028-acaf-47da-a7d3-d16d61c3071e"/>
    <xsd:import namespace="a8560959-dcbb-4f73-a3e1-cd97e4d749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62028-acaf-47da-a7d3-d16d61c30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60959-dcbb-4f73-a3e1-cd97e4d7498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4953B4-F34E-41FE-982F-28CD9A7504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B19E98-056C-4D0F-9438-CCC93A6E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62028-acaf-47da-a7d3-d16d61c3071e"/>
    <ds:schemaRef ds:uri="a8560959-dcbb-4f73-a3e1-cd97e4d74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632732-F7C2-40FA-B5B5-49EAEF605703}">
  <ds:schemaRefs>
    <ds:schemaRef ds:uri="a8560959-dcbb-4f73-a3e1-cd97e4d7498d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7962028-acaf-47da-a7d3-d16d61c3071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TTB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Montavon Nicolas</dc:creator>
  <cp:keywords/>
  <dc:description/>
  <cp:lastModifiedBy>Nico Montavon</cp:lastModifiedBy>
  <cp:revision/>
  <dcterms:created xsi:type="dcterms:W3CDTF">2021-11-24T18:18:13Z</dcterms:created>
  <dcterms:modified xsi:type="dcterms:W3CDTF">2021-11-29T08:34:50Z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0x010100A6CBD7055B57AD469465B7B644A464AF</vt:lpwstr>
  </property>
</Properties>
</file>